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eliaspa-my.sharepoint.com/personal/travasoni_soelia_it/Documents/COMUNICAZIONE 2024/SITO SOELIA/TRASPARENZA/"/>
    </mc:Choice>
  </mc:AlternateContent>
  <xr:revisionPtr revIDLastSave="0" documentId="8_{A6AFD0CD-28C2-4A48-9B10-B0BC78A7EC29}" xr6:coauthVersionLast="47" xr6:coauthVersionMax="47" xr10:uidLastSave="{00000000-0000-0000-0000-000000000000}"/>
  <bookViews>
    <workbookView xWindow="-120" yWindow="-120" windowWidth="29040" windowHeight="15720" xr2:uid="{FF8C3973-5BC1-4CF4-A5A8-6D782FFF6062}"/>
  </bookViews>
  <sheets>
    <sheet name="Tabella aggiornata " sheetId="1" r:id="rId1"/>
  </sheets>
  <definedNames>
    <definedName name="_xlnm._FilterDatabase" localSheetId="0" hidden="1">'Tabella aggiornata '!$A$1:$I$74</definedName>
    <definedName name="cv_Rossi" localSheetId="0">'Tabella aggiornata '!#REF!</definedName>
    <definedName name="cv_Ross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35" i="1" l="1"/>
</calcChain>
</file>

<file path=xl/sharedStrings.xml><?xml version="1.0" encoding="utf-8"?>
<sst xmlns="http://schemas.openxmlformats.org/spreadsheetml/2006/main" count="349" uniqueCount="237">
  <si>
    <t>ELENCO CONSULENTI  E COLLABORATORI</t>
  </si>
  <si>
    <t>TITOLARE INCARICO</t>
  </si>
  <si>
    <t xml:space="preserve">ATTO DI CONFERIMENTO </t>
  </si>
  <si>
    <t xml:space="preserve">DATA CONFERIMENTO </t>
  </si>
  <si>
    <t>PROCEDURA DI AFFIDAMENTO</t>
  </si>
  <si>
    <t>OGGETTO/RAGIONE DELL'INCARICO</t>
  </si>
  <si>
    <t>SCADENZA/CESSAZIONE</t>
  </si>
  <si>
    <t>COMPENSI</t>
  </si>
  <si>
    <t>CURRICULUM VITAE</t>
  </si>
  <si>
    <t>Avv. Cesare Mainardis</t>
  </si>
  <si>
    <t>Affidamento diretto</t>
  </si>
  <si>
    <t>Assistenza legale per azione giudiziaria avverso misure ex art. 26 D.L. n. 91/14</t>
  </si>
  <si>
    <t>in corso</t>
  </si>
  <si>
    <t>€ 2.000 oltre 3% su eventuale beneficio economico derivante dall'azione</t>
  </si>
  <si>
    <t>cv Mainardis</t>
  </si>
  <si>
    <t>Presidente del collegio sindacale</t>
  </si>
  <si>
    <t>Sindaco effettivo</t>
  </si>
  <si>
    <t>cv Baldassari</t>
  </si>
  <si>
    <t>Delibera cda 20/03/2018</t>
  </si>
  <si>
    <t>curriculum Lamandini</t>
  </si>
  <si>
    <t>curriculum Cipolla</t>
  </si>
  <si>
    <t>Prof. Avv. Marco Lamandini-Avv. Luciana Cipolla-Avv. Simone Bertolotti (Studio Legale La Scala)</t>
  </si>
  <si>
    <t>Assistenza legale causa civile E./B.C./Soelia</t>
  </si>
  <si>
    <t>curriculum Bertolotti</t>
  </si>
  <si>
    <t>Studio Tecnico Coatti</t>
  </si>
  <si>
    <t>Verifica annuale effetto subsidenza sui capisaldi come da prescrizioni AIA nella discarica di Via Bandissolo</t>
  </si>
  <si>
    <t>Francesco Petretti</t>
  </si>
  <si>
    <t>cv Coatti M.</t>
  </si>
  <si>
    <t>cv Coatti L.</t>
  </si>
  <si>
    <t>Riccardo Gennari</t>
  </si>
  <si>
    <t>Attività di guida ed educazione ambientale</t>
  </si>
  <si>
    <t>cv Gennari</t>
  </si>
  <si>
    <t>€ 20,00 all'ora</t>
  </si>
  <si>
    <t>Moreno Salvigni</t>
  </si>
  <si>
    <t>cv Salvigni</t>
  </si>
  <si>
    <t>Milko Marchetti</t>
  </si>
  <si>
    <t>cv Marchetti</t>
  </si>
  <si>
    <t>Avv. Stefano Caliandro</t>
  </si>
  <si>
    <t>Determina AU 25/02/2021</t>
  </si>
  <si>
    <t>Assistenza legale in materia giuslavoristica</t>
  </si>
  <si>
    <t>Euro 22.500, oltre spese generali</t>
  </si>
  <si>
    <t>cv Avv. Caliandro</t>
  </si>
  <si>
    <t>cv Avv Campaniello</t>
  </si>
  <si>
    <t>Avv. Michele Campaniello</t>
  </si>
  <si>
    <t>Avv. Luca Geninatti Satè</t>
  </si>
  <si>
    <t>Martina Pacella</t>
  </si>
  <si>
    <t>cv Pacella</t>
  </si>
  <si>
    <t>Arch. Antonio Acquaviva</t>
  </si>
  <si>
    <t>Pratica per pista di pattinaggio 2021</t>
  </si>
  <si>
    <t>Geom. Nicola Baldassari</t>
  </si>
  <si>
    <t>cv Acquaviva</t>
  </si>
  <si>
    <t>Installazione n. 2 colonnine per ricarica auto con contatore elettrico esclusivo</t>
  </si>
  <si>
    <t>Prof. Avv. Alberto Pizzoferrato</t>
  </si>
  <si>
    <t>Euro 2.000 olte spese generali per Euro 300</t>
  </si>
  <si>
    <t>Attività di consulenza legale stragiudiziale per procedimento disciplinare</t>
  </si>
  <si>
    <t>Attività di consulenza legale stragiudiziale in materia giuslavoristica</t>
  </si>
  <si>
    <t>Workshop di fotografia in occasione del Fotofestival della Natura</t>
  </si>
  <si>
    <t>Relatore Fotofestival della Natura</t>
  </si>
  <si>
    <t>Realizzazione video in occasione del Fotofestiva della Natura</t>
  </si>
  <si>
    <t>Arch. Michele Bondanelli</t>
  </si>
  <si>
    <t>Consulenza per digitalizzazione patrimonio edilizio</t>
  </si>
  <si>
    <t>Studio Legale Associato RLS</t>
  </si>
  <si>
    <t>Determina DG del 19/05/2022</t>
  </si>
  <si>
    <t>Consulenza e assistenza societaria</t>
  </si>
  <si>
    <t>cv Pizzoferrato</t>
  </si>
  <si>
    <t>cv RLS</t>
  </si>
  <si>
    <t>Determina DG del 03/03/2022</t>
  </si>
  <si>
    <t>CV Bondanelli</t>
  </si>
  <si>
    <t>Avv. Filippo Maggi</t>
  </si>
  <si>
    <t>Delibera cda del 16/05/2022 e 16/06/2022</t>
  </si>
  <si>
    <t>cv Maggi</t>
  </si>
  <si>
    <t>Nomina Odv con funzioni di OIV per attestazione obblighi di trasparenza periodo 07/06/2022-07/04/2022</t>
  </si>
  <si>
    <t>Euro 5.000/anno</t>
  </si>
  <si>
    <t>Ferruccio Zanotti</t>
  </si>
  <si>
    <t>Redazione pratica relativa alla manifestazione pubblica Notte di San Lorenzo</t>
  </si>
  <si>
    <t>Conferenza e osservazione guidata costellazioni manifestazione Notte di San Lorenzo</t>
  </si>
  <si>
    <t>Sinapsy Solution Srls- Ing. Marco Rossi</t>
  </si>
  <si>
    <t>Verifica strutturale supporti metallici imbaracazione Pesce di legno</t>
  </si>
  <si>
    <t>Avv.ti Cesare Mainardis-Aldo Travi-Mario Nussi</t>
  </si>
  <si>
    <t>Assistenza legale ricorso avverso decreto tagliaricavi</t>
  </si>
  <si>
    <t>Euro 4.500 oltre spese generali 15%</t>
  </si>
  <si>
    <t>Dott.ssa Chiara Cenacchi</t>
  </si>
  <si>
    <t>Riccardo Carrà</t>
  </si>
  <si>
    <t>Marcello Iannuzziello</t>
  </si>
  <si>
    <t>Delibera assemblea dei soci del 10/08/2021</t>
  </si>
  <si>
    <t>data di approvazione del bilancio 2023</t>
  </si>
  <si>
    <t>cv Nussi</t>
  </si>
  <si>
    <t>cv Carra</t>
  </si>
  <si>
    <t>cv Iannuzziello</t>
  </si>
  <si>
    <t>Determina DG del 23/08/2022</t>
  </si>
  <si>
    <t>Determina DG del 05/10/2022</t>
  </si>
  <si>
    <t>cv Cenacchi</t>
  </si>
  <si>
    <t>Redazione parere di congruità canone affitto ramo di azienda</t>
  </si>
  <si>
    <t xml:space="preserve">cv Rossi </t>
  </si>
  <si>
    <t>cv Travi</t>
  </si>
  <si>
    <t>Avv. Giafranco Focherini</t>
  </si>
  <si>
    <t>Determina DG del 14/12/2022</t>
  </si>
  <si>
    <t xml:space="preserve">Consulenza in materia giuslavoristica </t>
  </si>
  <si>
    <t>Euro 8.000+15% spese generali</t>
  </si>
  <si>
    <t>Determina DG del 16/12/2022</t>
  </si>
  <si>
    <t>Dott.ssa Renata Strzelczyk</t>
  </si>
  <si>
    <t>Sorveglianza sanitaria e attività di consulenza</t>
  </si>
  <si>
    <t>Avv. Riccardo Caniato</t>
  </si>
  <si>
    <t>Determina DG del 06/12/2022</t>
  </si>
  <si>
    <t xml:space="preserve">Consulenza specialistica in materia di sicurezza sui luoghi di lavoro </t>
  </si>
  <si>
    <t>Euro 5.000+15%spese generali</t>
  </si>
  <si>
    <t>Determina DG del 23/12/2022</t>
  </si>
  <si>
    <t xml:space="preserve">Studio Legale Associato RLS </t>
  </si>
  <si>
    <t>cv Caniato</t>
  </si>
  <si>
    <t>cv Focherini</t>
  </si>
  <si>
    <t>cv Strzelczyk</t>
  </si>
  <si>
    <t>Consulenza legale continuativa in materia di privacy</t>
  </si>
  <si>
    <t>Studio Legale CTSM (Avv. Riccardo Caniato)</t>
  </si>
  <si>
    <t>Euro 3.000+15%spese generali</t>
  </si>
  <si>
    <t>Determina DG del 12/12/2022</t>
  </si>
  <si>
    <t>Avv. Massimiliano De Luca</t>
  </si>
  <si>
    <t>Determina DG del 06/02/2023</t>
  </si>
  <si>
    <t>Assistenza legale stragiudiziale per recupero somme dovute a Soelia dalla Csea</t>
  </si>
  <si>
    <t>cv De Luca</t>
  </si>
  <si>
    <t>Geom. Olao Guidetti</t>
  </si>
  <si>
    <t>Prestazioni tecniche inerenti il rilievo metrico completo del Centro Operativo</t>
  </si>
  <si>
    <t>cv Guidetti</t>
  </si>
  <si>
    <t>Dott. Thomas Veronese</t>
  </si>
  <si>
    <t>Relazione geologica, sismica, geotecnica Centro Operativo</t>
  </si>
  <si>
    <t>Euro 5.531,4 oltre spese generali 15%</t>
  </si>
  <si>
    <t>cv Veronese</t>
  </si>
  <si>
    <t>Determina DG del 23/02/2023</t>
  </si>
  <si>
    <t>cv Geninatti</t>
  </si>
  <si>
    <t>Supporto e assistenza giuridica per iniziativa del promotore concernente la concessione del servizio di PI</t>
  </si>
  <si>
    <t>Dott. Sergio Piva</t>
  </si>
  <si>
    <t>Gap Analysis del flusso informativo gestionale alla direzione della società</t>
  </si>
  <si>
    <t>cv Piva</t>
  </si>
  <si>
    <t>Dott. Andrea Panizza</t>
  </si>
  <si>
    <t>Determina DG del 02/03/2023</t>
  </si>
  <si>
    <t>Attività di supporto in materia di elaborazione di documenti aziendali</t>
  </si>
  <si>
    <t>cv Panizza</t>
  </si>
  <si>
    <t>RLS Studio Legale Associato</t>
  </si>
  <si>
    <t>Determina DG del 14/03/2023</t>
  </si>
  <si>
    <t>Assistenza e consulenza in materia societaria</t>
  </si>
  <si>
    <t>Consulenza in materia societaria per accordo di ristrutturazione Soenergy</t>
  </si>
  <si>
    <t>Determina DG del 27/02/2023</t>
  </si>
  <si>
    <t>Euro 24.000+15% spese generali</t>
  </si>
  <si>
    <t>Cristiana Damiano</t>
  </si>
  <si>
    <t>Prestazione artistica per Fotofestival della Natura</t>
  </si>
  <si>
    <t>Verifica semestrale effetto subsidenza capisaldi Via Bandissolo</t>
  </si>
  <si>
    <t>cv Petretti.pdf</t>
  </si>
  <si>
    <t>cv Marchetti.pdf</t>
  </si>
  <si>
    <t>cv Damiano.pdf</t>
  </si>
  <si>
    <t>cv Salvigni.pdf</t>
  </si>
  <si>
    <t>cv Baldassari.pdf</t>
  </si>
  <si>
    <t>Misure ex art. 26 D.L. n. 91/14 - Assistenza legale stragiudiziale per ricorso in appello avverso sentenza TAR LAZIO</t>
  </si>
  <si>
    <t>Euro 12.330 oltre spese generali 15%</t>
  </si>
  <si>
    <t>Determina DG del 13/04/2023</t>
  </si>
  <si>
    <t>Ing. Marco Vaccari</t>
  </si>
  <si>
    <t>Progettazione impianti meccanici in 2 edifici di proprietà nell'ambito del bando per il supporto ad interventi di riqualificazione energetica e miglioramento/adeguamento sismico degli edifici pubblici</t>
  </si>
  <si>
    <t>Determina del 17/04/2023</t>
  </si>
  <si>
    <t>Redazione piano di sicurezza e coordinamento ed assunzione del ruolo di coordinatore alal sicurezza del cantiere (Casa di riposo Eppi)</t>
  </si>
  <si>
    <t>DI.RI. Impianto termico e gas metano spogliatoi campo sportivo di Argenta e Via Napoli</t>
  </si>
  <si>
    <t>Avv. Sara Gualandi</t>
  </si>
  <si>
    <t>Determina del 09/06/2023</t>
  </si>
  <si>
    <t>Attività stragiudiziale per recupero crediti</t>
  </si>
  <si>
    <t xml:space="preserve">fase stragiudiziale solo spese vive            fase giudiziale (eventuale): decreto ingiuntivo Euro 300, atto di precetto Euro 100, Esecuzione forzata presso il debitore Euro 200, presso terzi Euro 200, immobiliare Euro 700 , il tutto oltre spese vive documentate          </t>
  </si>
  <si>
    <t>Dott. Vincenzo M. Cimimo</t>
  </si>
  <si>
    <t>CTP parte convenuta procedimento in corso</t>
  </si>
  <si>
    <t>Determina del 28/07/2023</t>
  </si>
  <si>
    <t>Dott. Filippo Mazzanti</t>
  </si>
  <si>
    <t>Determina del 09/08/2023</t>
  </si>
  <si>
    <t>Commercializzare TEE acquisiti sul Conto di proprietà del Committente</t>
  </si>
  <si>
    <t>3% dell’importo netto dei TEE commercializzati</t>
  </si>
  <si>
    <t>Dott. Gianluca Soffritti</t>
  </si>
  <si>
    <t>Determina del 05/09/2023</t>
  </si>
  <si>
    <t>Geom. Michele Coatti</t>
  </si>
  <si>
    <t>Redazione di computo metrico esecutivo per riqualificazione energetica del Teatro dei Fluttuanti comprese modifiche non sostanziali alla relazione tecnica e diagnosi energetica</t>
  </si>
  <si>
    <t>cv Mainardis.pdf</t>
  </si>
  <si>
    <t>cv Vaccari.pdf</t>
  </si>
  <si>
    <t>cv Coatti.pdf</t>
  </si>
  <si>
    <t>cv Cimino</t>
  </si>
  <si>
    <t>cv Gualandi.pdf</t>
  </si>
  <si>
    <t>cv Zanotti.pdf</t>
  </si>
  <si>
    <t>cv Gennari.pdf</t>
  </si>
  <si>
    <t>cv Soffritti.pdf</t>
  </si>
  <si>
    <t>Prestazioni tecniche inerenti la redazione delle pratiche edilizie e catastali per demolizione fabbricato di proprietà e frazionamento dell'area</t>
  </si>
  <si>
    <t>cv Mazzanti.pdf</t>
  </si>
  <si>
    <t>Avv. Alfonso Ponticelli</t>
  </si>
  <si>
    <t>Delibera cda del 07/11/2023</t>
  </si>
  <si>
    <t>cv Ponticelli</t>
  </si>
  <si>
    <t>Avv. Abu Awwad Amal</t>
  </si>
  <si>
    <t>Deibera cda del 12/10/2023 e 01/12/2023</t>
  </si>
  <si>
    <t>Assistenza legale causa civile E./exB.C./Soelia</t>
  </si>
  <si>
    <t>Euro 29.000 oltre spese fortettarie 15%</t>
  </si>
  <si>
    <t>Realizzazione grafica materiale pubblicitario pista di pattinaggio 2023</t>
  </si>
  <si>
    <t>cv Dal Pozzo</t>
  </si>
  <si>
    <t>Avv. Filippo Verna</t>
  </si>
  <si>
    <t>Consulenza ed assistenza nella predisposizone della documentazione inerente la procedura per la cessione del ramo gas</t>
  </si>
  <si>
    <t>Euro 32.000 oltre spese forfettarie 15%</t>
  </si>
  <si>
    <t>Determina DG del 21/10/2022</t>
  </si>
  <si>
    <t xml:space="preserve"> Assistenza e la consulenza legale inerente le procedure competitive per l’affitto del ramo di azienda officine e per la concessione del servizio di pubblica illuminazione.</t>
  </si>
  <si>
    <t>cv Verna</t>
  </si>
  <si>
    <t>sentenza di primo grado in data 24/11/2023</t>
  </si>
  <si>
    <t>Affidamento diretto (OAF N. 312/23)</t>
  </si>
  <si>
    <t>Affidamento diretto (OAF N. 298/23)</t>
  </si>
  <si>
    <t xml:space="preserve">Geom. Michele Coatti </t>
  </si>
  <si>
    <t>Affidamento diretto (OAF N. 547/23)</t>
  </si>
  <si>
    <t>Affidamento diretto (OAF N. 261/23)</t>
  </si>
  <si>
    <t>Affidamento diretto (OAF N. 336/22)</t>
  </si>
  <si>
    <t>Affidamento diretto (OAF N. 647/23)</t>
  </si>
  <si>
    <t xml:space="preserve">Affidamento diretto </t>
  </si>
  <si>
    <t>Attività di ingegneria relative a valutazioni da sottoporre ad ARPAE relativamente alla dismissione del sistema di coogenerazione presso discarica Via Bandissolo</t>
  </si>
  <si>
    <t>Dal Pozzo Giulio</t>
  </si>
  <si>
    <t>Affidamento diretto (OAF N. 816/23)</t>
  </si>
  <si>
    <t>Progettazione impianto elettrico e denuncia messa a terra (pista di pattinaggio)</t>
  </si>
  <si>
    <t>cv Vaccari</t>
  </si>
  <si>
    <t>cv Abu Awwad</t>
  </si>
  <si>
    <t>cv Coatti</t>
  </si>
  <si>
    <t>Flavia Amato archeologo</t>
  </si>
  <si>
    <t>Progetto integrato per il potenziamento dell'attrattività turistica del Delta del Po - Redazine della relazione archeologica introduttiva e controllo in corso d'opea durante gli scavi nei lvori di adeguamenti dei servizi igienici pubblici presso il parco della Pieve di San Giorgio</t>
  </si>
  <si>
    <t>Affidamento diretto (OAF n 72/24)</t>
  </si>
  <si>
    <t>Affidamento diretto (OAF n 242/24)</t>
  </si>
  <si>
    <t>Attività di ingegneria relative a verifica ai sensi dell'art. 42 del D.lgs. N. 36/2023 del progetto degli intervent di adeguamento normativo, riqualificazione, risparmio energetic e servizi d smart city, con contestuale possibilità di attivare servizi di smart metering all'interno del Comune di Argenta.</t>
  </si>
  <si>
    <t>Affidamento diretto (OAF n 260/24)</t>
  </si>
  <si>
    <t>Corso di fotografia progeto Echoes Comune di Argenta</t>
  </si>
  <si>
    <t>Affidamento diretto (OAF n 302/24)</t>
  </si>
  <si>
    <t>Affidamento diretto (OAF n 301/24)</t>
  </si>
  <si>
    <t>Attività in occasione del Fotofestival della natura 2024</t>
  </si>
  <si>
    <t xml:space="preserve">Fotofestival della natura 2024 - Riprese dell'evento </t>
  </si>
  <si>
    <t>Affidamento diretto (OAF n 411/24)</t>
  </si>
  <si>
    <t>Prestazioni tecniche inerenti ricerche peresso archivio comunale ed ai sopralluoghi e verifiche metriche volti alla redazione della R.T.I. per n. 4 cabine REMI</t>
  </si>
  <si>
    <t>Delibera cda del 03/04/2024</t>
  </si>
  <si>
    <t>Incarico di OdV con funzioni di OiV per attestazione obblighi di trasparenza</t>
  </si>
  <si>
    <t>Affidamento diretto (OAF 533/23)</t>
  </si>
  <si>
    <t>Delibera cda del 08/05/2024</t>
  </si>
  <si>
    <t>Euro 15.000 mensili (nessun rimborso  spese dal 19/12/2023 in quanto concesso utilizzo dell'auto aziendale)</t>
  </si>
  <si>
    <t xml:space="preserve">Estensione incarico di Temporary manager  per il coordinamento delle attività aziendali in conseguenza della vacatio dela carica di direttore generale conferito in data 07/11/2023 </t>
  </si>
  <si>
    <t>Estensione dal 07/11/2024 fino alla scadenza dell'attuale cda alla data di approvazione del bilancio 2024</t>
  </si>
  <si>
    <t>Euro 180.000 oltre rimborso spese auto a forfait per Euro 50 per ogni accesso agli uffici di Soelia</t>
  </si>
  <si>
    <t>Incarico di Temporary manager per il coordinamento delle attività aziendali in conseguenza della vacatio della carica di direttore generale</t>
  </si>
  <si>
    <t>cv Amato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</si>
</sst>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4"/>
      <name val="Calibri"/>
      <family val="2"/>
    </font>
    <font>
      <u/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oelia.it/wp-content/uploads/2023/01/CV-STRZELCZYK-2022_Redatto.pdf" TargetMode="External"/><Relationship Id="rId21" Type="http://schemas.openxmlformats.org/officeDocument/2006/relationships/hyperlink" Target="https://www.soelia.it/wp-content/uploads/2022/10/cv-Baldassari.pdf" TargetMode="External"/><Relationship Id="rId42" Type="http://schemas.openxmlformats.org/officeDocument/2006/relationships/hyperlink" Target="https://www.soelia.it/wp-content/uploads/2023/09/cv-Vaccari.pdf" TargetMode="External"/><Relationship Id="rId47" Type="http://schemas.openxmlformats.org/officeDocument/2006/relationships/hyperlink" Target="https://www.soelia.it/wp-content/uploads/2023/09/cv-Coatti.pdf" TargetMode="External"/><Relationship Id="rId63" Type="http://schemas.openxmlformats.org/officeDocument/2006/relationships/hyperlink" Target="https://www.soelia.it/wp-content/uploads/2024/06/Cv-Guidetti.pdf" TargetMode="External"/><Relationship Id="rId68" Type="http://schemas.openxmlformats.org/officeDocument/2006/relationships/hyperlink" Target="https://www.soelia.it/wp-content/uploads/2024/06/Cv-Vaccari.pdf" TargetMode="External"/><Relationship Id="rId7" Type="http://schemas.openxmlformats.org/officeDocument/2006/relationships/hyperlink" Target="https://www.soelia.it/wp-content/uploads/2022/01/Cv-Coatti-M.-gennaio-2021_Redatto-1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soelia.it/files/allegati/Curriculum%20Lamandini%20PDFA.pdf" TargetMode="External"/><Relationship Id="rId16" Type="http://schemas.openxmlformats.org/officeDocument/2006/relationships/hyperlink" Target="https://www.soelia.it/wp-content/uploads/2022/10/CV-Travi.pdf" TargetMode="External"/><Relationship Id="rId29" Type="http://schemas.openxmlformats.org/officeDocument/2006/relationships/hyperlink" Target="https://www.soelia.it/wp-content/uploads/2023/01/CV-GENNARI_Redatto.pdf" TargetMode="External"/><Relationship Id="rId11" Type="http://schemas.openxmlformats.org/officeDocument/2006/relationships/hyperlink" Target="https://www.soelia.it/wp-content/uploads/2022/05/RLS_presentazione-SOELIA-PDFA.pdf" TargetMode="External"/><Relationship Id="rId24" Type="http://schemas.openxmlformats.org/officeDocument/2006/relationships/hyperlink" Target="https://www.soelia.it/wp-content/uploads/2022/05/RLS_presentazione-SOELIA-PDFA.pdf" TargetMode="External"/><Relationship Id="rId32" Type="http://schemas.openxmlformats.org/officeDocument/2006/relationships/hyperlink" Target="https://www.soelia.it/wp-content/uploads/2023/04/cv-Veronese_Redatto.pdf" TargetMode="External"/><Relationship Id="rId37" Type="http://schemas.openxmlformats.org/officeDocument/2006/relationships/hyperlink" Target="https://www.soelia.it/wp-content/uploads/2023/09/cv-Marchetti.pdf" TargetMode="External"/><Relationship Id="rId40" Type="http://schemas.openxmlformats.org/officeDocument/2006/relationships/hyperlink" Target="https://www.soelia.it/wp-content/uploads/2023/09/cv-Baldassari.pdf" TargetMode="External"/><Relationship Id="rId45" Type="http://schemas.openxmlformats.org/officeDocument/2006/relationships/hyperlink" Target="https://www.soelia.it/wp-content/uploads/2023/09/cv-Gualandi.pdf" TargetMode="External"/><Relationship Id="rId53" Type="http://schemas.openxmlformats.org/officeDocument/2006/relationships/hyperlink" Target="https://www.soelia.it/wp-content/uploads/2023/09/cv-Coatti.pdf" TargetMode="External"/><Relationship Id="rId58" Type="http://schemas.openxmlformats.org/officeDocument/2006/relationships/hyperlink" Target="https://www.soelia.it/wp-content/uploads/2024/02/cv-Dal-Pozzo.pdf" TargetMode="External"/><Relationship Id="rId66" Type="http://schemas.openxmlformats.org/officeDocument/2006/relationships/hyperlink" Target="https://www.soelia.it/wp-content/uploads/2024/06/Cv-Salvigni.pdf" TargetMode="External"/><Relationship Id="rId5" Type="http://schemas.openxmlformats.org/officeDocument/2006/relationships/hyperlink" Target="http://www.soelia.it/files/allegati/CV%20STEFANO%20CALIANDRO%20%20(1)_Redatto.pdfa.pdf" TargetMode="External"/><Relationship Id="rId61" Type="http://schemas.openxmlformats.org/officeDocument/2006/relationships/hyperlink" Target="https://www.soelia.it/wp-content/uploads/2024/02/cv-Acquaviva.pdf" TargetMode="External"/><Relationship Id="rId19" Type="http://schemas.openxmlformats.org/officeDocument/2006/relationships/hyperlink" Target="https://www.soelia.it/wp-content/uploads/2022/10/CV-Iannuzziello.pdf" TargetMode="External"/><Relationship Id="rId14" Type="http://schemas.openxmlformats.org/officeDocument/2006/relationships/hyperlink" Target="https://www.soelia.it/wp-content/uploads/2022/05/CV-Pizzoferrato_PDFA-4.pdf" TargetMode="External"/><Relationship Id="rId22" Type="http://schemas.openxmlformats.org/officeDocument/2006/relationships/hyperlink" Target="https://www.soelia.it/wp-content/uploads/2022/10/cv-Cenacchi.pdf" TargetMode="External"/><Relationship Id="rId27" Type="http://schemas.openxmlformats.org/officeDocument/2006/relationships/hyperlink" Target="https://www.soelia.it/wp-content/uploads/2023/01/CV-CANIATO_Redatto.pdf" TargetMode="External"/><Relationship Id="rId30" Type="http://schemas.openxmlformats.org/officeDocument/2006/relationships/hyperlink" Target="https://www.soelia.it/wp-content/uploads/2023/04/cv-De-Luca_Redatto.pdf" TargetMode="External"/><Relationship Id="rId35" Type="http://schemas.openxmlformats.org/officeDocument/2006/relationships/hyperlink" Target="https://www.soelia.it/wp-content/uploads/2023/04/cv-Panizza.pdf" TargetMode="External"/><Relationship Id="rId43" Type="http://schemas.openxmlformats.org/officeDocument/2006/relationships/hyperlink" Target="https://www.soelia.it/wp-content/uploads/2023/09/cv-Acquaviva.pdf" TargetMode="External"/><Relationship Id="rId48" Type="http://schemas.openxmlformats.org/officeDocument/2006/relationships/hyperlink" Target="https://www.soelia.it/wp-content/uploads/2023/09/cv-Gennari.pdf" TargetMode="External"/><Relationship Id="rId56" Type="http://schemas.openxmlformats.org/officeDocument/2006/relationships/hyperlink" Target="https://www.soelia.it/wp-content/uploads/2024/02/cv-Vaccari.pdf" TargetMode="External"/><Relationship Id="rId64" Type="http://schemas.openxmlformats.org/officeDocument/2006/relationships/hyperlink" Target="https://www.soelia.it/wp-content/uploads/2024/06/Cv-Maggi.pdf" TargetMode="External"/><Relationship Id="rId69" Type="http://schemas.openxmlformats.org/officeDocument/2006/relationships/hyperlink" Target="https://www.soelia.it/wp-content/uploads/2024/02/cv-Ponticelli.pdf" TargetMode="External"/><Relationship Id="rId8" Type="http://schemas.openxmlformats.org/officeDocument/2006/relationships/hyperlink" Target="http://www.soelia.it/files/allegati/Curriculum%20Coatti%20L._03.2019.pdf" TargetMode="External"/><Relationship Id="rId51" Type="http://schemas.openxmlformats.org/officeDocument/2006/relationships/hyperlink" Target="https://www.soelia.it/wp-content/uploads/2023/09/cv-Mazzanti.pdf" TargetMode="External"/><Relationship Id="rId3" Type="http://schemas.openxmlformats.org/officeDocument/2006/relationships/hyperlink" Target="http://www.soelia.it/files/allegati/CV%20Luciana%20Cipolla%20PDFA.pdf" TargetMode="External"/><Relationship Id="rId12" Type="http://schemas.openxmlformats.org/officeDocument/2006/relationships/hyperlink" Target="https://www.soelia.it/wp-content/uploads/2022/06/CV-Bondanelli-SOELIA-2022_PDFA.pdf" TargetMode="External"/><Relationship Id="rId17" Type="http://schemas.openxmlformats.org/officeDocument/2006/relationships/hyperlink" Target="https://www.soelia.it/wp-content/uploads/2022/10/cv-Mainardis.pdf" TargetMode="External"/><Relationship Id="rId25" Type="http://schemas.openxmlformats.org/officeDocument/2006/relationships/hyperlink" Target="https://www.soelia.it/wp-content/uploads/2023/01/CV-FOCHERINI_Redatto.pdf" TargetMode="External"/><Relationship Id="rId33" Type="http://schemas.openxmlformats.org/officeDocument/2006/relationships/hyperlink" Target="https://www.soelia.it/wp-content/uploads/2023/04/cv-Geninatti_Redatto.pdf" TargetMode="External"/><Relationship Id="rId38" Type="http://schemas.openxmlformats.org/officeDocument/2006/relationships/hyperlink" Target="https://www.soelia.it/wp-content/uploads/2023/09/cv-Damiano.pdf" TargetMode="External"/><Relationship Id="rId46" Type="http://schemas.openxmlformats.org/officeDocument/2006/relationships/hyperlink" Target="https://www.soelia.it/wp-content/uploads/2023/09/cv-Zanotti.pdf" TargetMode="External"/><Relationship Id="rId59" Type="http://schemas.openxmlformats.org/officeDocument/2006/relationships/hyperlink" Target="https://www.soelia.it/wp-content/uploads/2024/02/cv-Coatti.pdf" TargetMode="External"/><Relationship Id="rId67" Type="http://schemas.openxmlformats.org/officeDocument/2006/relationships/hyperlink" Target="https://www.soelia.it/wp-content/uploads/2024/06/Cv-Marchetti.pdf" TargetMode="External"/><Relationship Id="rId20" Type="http://schemas.openxmlformats.org/officeDocument/2006/relationships/hyperlink" Target="https://www.soelia.it/wp-content/uploads/2022/10/CV-Pacella.pdf" TargetMode="External"/><Relationship Id="rId41" Type="http://schemas.openxmlformats.org/officeDocument/2006/relationships/hyperlink" Target="https://www.soelia.it/wp-content/uploads/2023/09/cv-Mainardis.pdf" TargetMode="External"/><Relationship Id="rId54" Type="http://schemas.openxmlformats.org/officeDocument/2006/relationships/hyperlink" Target="../../../../../../../../../../Travasoni_Antonella/AppData/Local/Microsoft/Windows/INetCache/Content.Outlook/Aggiornamenti%202022/Incarichi%202022/VERNA/CV%20Verna.pdf" TargetMode="External"/><Relationship Id="rId62" Type="http://schemas.openxmlformats.org/officeDocument/2006/relationships/hyperlink" Target="https://www.soelia.it/wp-content/uploads/2024/02/cv-Abu-Awwad.pdf" TargetMode="External"/><Relationship Id="rId70" Type="http://schemas.openxmlformats.org/officeDocument/2006/relationships/hyperlink" Target="https://www.soelia.it/wp-content/uploads/2024/06/Cv-Amato.pdf" TargetMode="External"/><Relationship Id="rId1" Type="http://schemas.openxmlformats.org/officeDocument/2006/relationships/hyperlink" Target="http://www.soelia.it/files/allegati/Curriculum%20Avv.%20Mainardis%20PDFA.pdf" TargetMode="External"/><Relationship Id="rId6" Type="http://schemas.openxmlformats.org/officeDocument/2006/relationships/hyperlink" Target="http://www.soelia.it/files/allegati/Cv_Campaniello%20europeo%20(1)%20(1)_Redatto%20pdfa.pdf" TargetMode="External"/><Relationship Id="rId15" Type="http://schemas.openxmlformats.org/officeDocument/2006/relationships/hyperlink" Target="https://www.soelia.it/wp-content/uploads/2022/10/CV-Nussi.pdf" TargetMode="External"/><Relationship Id="rId23" Type="http://schemas.openxmlformats.org/officeDocument/2006/relationships/hyperlink" Target="https://www.soelia.it/wp-content/uploads/2022/10/cv-ROSSI-MARCO.pdf" TargetMode="External"/><Relationship Id="rId28" Type="http://schemas.openxmlformats.org/officeDocument/2006/relationships/hyperlink" Target="https://www.soelia.it/wp-content/uploads/2023/01/CV-CANIATO_Redatto.pdf" TargetMode="External"/><Relationship Id="rId36" Type="http://schemas.openxmlformats.org/officeDocument/2006/relationships/hyperlink" Target="https://www.soelia.it/wp-content/uploads/2022/05/RLS_presentazione-SOELIA-PDFA.pdf" TargetMode="External"/><Relationship Id="rId49" Type="http://schemas.openxmlformats.org/officeDocument/2006/relationships/hyperlink" Target="https://www.soelia.it/wp-content/uploads/2023/09/cv-Soffritti.pdf" TargetMode="External"/><Relationship Id="rId57" Type="http://schemas.openxmlformats.org/officeDocument/2006/relationships/hyperlink" Target="https://www.soelia.it/wp-content/uploads/2024/02/cv-Ponticelli.pdf" TargetMode="External"/><Relationship Id="rId10" Type="http://schemas.openxmlformats.org/officeDocument/2006/relationships/hyperlink" Target="https://www.soelia.it/wp-content/uploads/2022/05/CV-Pizzoferrato_PDFA-4.pdf" TargetMode="External"/><Relationship Id="rId31" Type="http://schemas.openxmlformats.org/officeDocument/2006/relationships/hyperlink" Target="https://www.soelia.it/wp-content/uploads/2023/04/cv-Guidetti_Redatto.pdf" TargetMode="External"/><Relationship Id="rId44" Type="http://schemas.openxmlformats.org/officeDocument/2006/relationships/hyperlink" Target="https://www.soelia.it/wp-content/uploads/2023/09/cv-Cimino.pdf" TargetMode="External"/><Relationship Id="rId52" Type="http://schemas.openxmlformats.org/officeDocument/2006/relationships/hyperlink" Target="https://www.soelia.it/wp-content/uploads/2023/09/cv-Petretti.pdf" TargetMode="External"/><Relationship Id="rId60" Type="http://schemas.openxmlformats.org/officeDocument/2006/relationships/hyperlink" Target="https://www.soelia.it/wp-content/uploads/2024/02/cv-Verna.pdf" TargetMode="External"/><Relationship Id="rId65" Type="http://schemas.openxmlformats.org/officeDocument/2006/relationships/hyperlink" Target="https://www.soelia.it/wp-content/uploads/2024/06/Cv-Marchetti.pdf" TargetMode="External"/><Relationship Id="rId4" Type="http://schemas.openxmlformats.org/officeDocument/2006/relationships/hyperlink" Target="http://www.soelia.it/files/allegati/Curriculum%20Bertolotti%20PDFA.pdf" TargetMode="External"/><Relationship Id="rId9" Type="http://schemas.openxmlformats.org/officeDocument/2006/relationships/hyperlink" Target="https://www.soelia.it/wp-content/uploads/2022/01/Cv-Gennari_Redatto.pdf" TargetMode="External"/><Relationship Id="rId13" Type="http://schemas.openxmlformats.org/officeDocument/2006/relationships/hyperlink" Target="https://www.soelia.it/wp-content/uploads/2022/06/CV_Maggi-PDFA.pdf" TargetMode="External"/><Relationship Id="rId18" Type="http://schemas.openxmlformats.org/officeDocument/2006/relationships/hyperlink" Target="https://www.soelia.it/wp-content/uploads/2022/10/cv-Carra-PDFA.pdf" TargetMode="External"/><Relationship Id="rId39" Type="http://schemas.openxmlformats.org/officeDocument/2006/relationships/hyperlink" Target="https://www.soelia.it/wp-content/uploads/2023/09/cv-Salvigni.pdf" TargetMode="External"/><Relationship Id="rId34" Type="http://schemas.openxmlformats.org/officeDocument/2006/relationships/hyperlink" Target="https://www.soelia.it/wp-content/uploads/2023/04/cv-Piva.pdf" TargetMode="External"/><Relationship Id="rId50" Type="http://schemas.openxmlformats.org/officeDocument/2006/relationships/hyperlink" Target="https://www.soelia.it/wp-content/uploads/2023/04/cv-Guidetti_Redatto.pdf" TargetMode="External"/><Relationship Id="rId55" Type="http://schemas.openxmlformats.org/officeDocument/2006/relationships/hyperlink" Target="https://www.soelia.it/wp-content/uploads/2023/09/cv-Vacca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DB909-8FCE-48B9-A6E1-BEE59B4FED26}">
  <sheetPr>
    <pageSetUpPr fitToPage="1"/>
  </sheetPr>
  <dimension ref="A1:H74"/>
  <sheetViews>
    <sheetView tabSelected="1" topLeftCell="A59" zoomScale="98" zoomScaleNormal="98" workbookViewId="0">
      <pane xSplit="1" topLeftCell="E1" activePane="topRight" state="frozen"/>
      <selection pane="topRight" activeCell="H67" sqref="H67"/>
    </sheetView>
  </sheetViews>
  <sheetFormatPr defaultColWidth="9.140625" defaultRowHeight="12.75" x14ac:dyDescent="0.25"/>
  <cols>
    <col min="1" max="1" width="69.42578125" style="9" customWidth="1"/>
    <col min="2" max="2" width="36.7109375" style="9" bestFit="1" customWidth="1"/>
    <col min="3" max="3" width="20.5703125" style="1" bestFit="1" customWidth="1"/>
    <col min="4" max="4" width="16.7109375" style="2" bestFit="1" customWidth="1"/>
    <col min="5" max="5" width="86.140625" style="9" customWidth="1"/>
    <col min="6" max="6" width="32.7109375" style="1" bestFit="1" customWidth="1"/>
    <col min="7" max="7" width="30.7109375" style="4" bestFit="1" customWidth="1"/>
    <col min="8" max="8" width="42.7109375" style="1" bestFit="1" customWidth="1"/>
    <col min="9" max="16384" width="9.140625" style="3"/>
  </cols>
  <sheetData>
    <row r="1" spans="1:8" x14ac:dyDescent="0.25">
      <c r="A1" s="18" t="s">
        <v>0</v>
      </c>
      <c r="B1" s="18"/>
      <c r="C1" s="10"/>
      <c r="D1" s="8"/>
      <c r="E1" s="11"/>
      <c r="F1" s="10"/>
      <c r="G1" s="15"/>
      <c r="H1" s="10"/>
    </row>
    <row r="2" spans="1:8" x14ac:dyDescent="0.25">
      <c r="A2" s="11"/>
      <c r="B2" s="11"/>
      <c r="C2" s="19"/>
      <c r="D2" s="5"/>
      <c r="E2" s="11"/>
      <c r="F2" s="10"/>
      <c r="G2" s="15"/>
      <c r="H2" s="10"/>
    </row>
    <row r="3" spans="1:8" ht="54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</row>
    <row r="4" spans="1:8" ht="38.25" x14ac:dyDescent="0.25">
      <c r="A4" s="11" t="s">
        <v>9</v>
      </c>
      <c r="B4" s="12"/>
      <c r="C4" s="16">
        <v>41985</v>
      </c>
      <c r="D4" s="14" t="s">
        <v>10</v>
      </c>
      <c r="E4" s="13" t="s">
        <v>11</v>
      </c>
      <c r="F4" s="14">
        <v>44851</v>
      </c>
      <c r="G4" s="7" t="s">
        <v>13</v>
      </c>
      <c r="H4" s="21" t="s">
        <v>14</v>
      </c>
    </row>
    <row r="5" spans="1:8" x14ac:dyDescent="0.25">
      <c r="A5" s="32" t="s">
        <v>21</v>
      </c>
      <c r="B5" s="29" t="s">
        <v>18</v>
      </c>
      <c r="C5" s="30">
        <v>43185</v>
      </c>
      <c r="D5" s="33" t="s">
        <v>10</v>
      </c>
      <c r="E5" s="32" t="s">
        <v>22</v>
      </c>
      <c r="F5" s="30">
        <v>44949</v>
      </c>
      <c r="G5" s="28">
        <v>20000</v>
      </c>
      <c r="H5" s="21" t="s">
        <v>23</v>
      </c>
    </row>
    <row r="6" spans="1:8" ht="12.75" customHeight="1" x14ac:dyDescent="0.25">
      <c r="A6" s="32"/>
      <c r="B6" s="29"/>
      <c r="C6" s="30"/>
      <c r="D6" s="33"/>
      <c r="E6" s="32"/>
      <c r="F6" s="30"/>
      <c r="G6" s="28"/>
      <c r="H6" s="21" t="s">
        <v>19</v>
      </c>
    </row>
    <row r="7" spans="1:8" ht="12.75" customHeight="1" x14ac:dyDescent="0.25">
      <c r="A7" s="32"/>
      <c r="B7" s="29"/>
      <c r="C7" s="30"/>
      <c r="D7" s="33"/>
      <c r="E7" s="32"/>
      <c r="F7" s="30"/>
      <c r="G7" s="28"/>
      <c r="H7" s="21" t="s">
        <v>20</v>
      </c>
    </row>
    <row r="8" spans="1:8" ht="25.5" x14ac:dyDescent="0.25">
      <c r="A8" s="11" t="s">
        <v>37</v>
      </c>
      <c r="B8" s="11" t="s">
        <v>38</v>
      </c>
      <c r="C8" s="16">
        <v>44252</v>
      </c>
      <c r="D8" s="8" t="s">
        <v>10</v>
      </c>
      <c r="E8" s="11" t="s">
        <v>39</v>
      </c>
      <c r="F8" s="14" t="s">
        <v>198</v>
      </c>
      <c r="G8" s="7" t="s">
        <v>40</v>
      </c>
      <c r="H8" s="22" t="s">
        <v>41</v>
      </c>
    </row>
    <row r="9" spans="1:8" ht="25.5" x14ac:dyDescent="0.25">
      <c r="A9" s="11" t="s">
        <v>43</v>
      </c>
      <c r="B9" s="11" t="s">
        <v>38</v>
      </c>
      <c r="C9" s="16">
        <v>44252</v>
      </c>
      <c r="D9" s="8" t="s">
        <v>10</v>
      </c>
      <c r="E9" s="11" t="s">
        <v>39</v>
      </c>
      <c r="F9" s="14" t="s">
        <v>198</v>
      </c>
      <c r="G9" s="7" t="s">
        <v>40</v>
      </c>
      <c r="H9" s="22" t="s">
        <v>42</v>
      </c>
    </row>
    <row r="10" spans="1:8" ht="15" x14ac:dyDescent="0.25">
      <c r="A10" s="11" t="s">
        <v>82</v>
      </c>
      <c r="B10" s="11" t="s">
        <v>84</v>
      </c>
      <c r="C10" s="16">
        <v>44418</v>
      </c>
      <c r="D10" s="8" t="s">
        <v>10</v>
      </c>
      <c r="E10" s="11" t="s">
        <v>15</v>
      </c>
      <c r="F10" s="14" t="s">
        <v>85</v>
      </c>
      <c r="G10" s="15">
        <v>9000</v>
      </c>
      <c r="H10" s="23" t="s">
        <v>87</v>
      </c>
    </row>
    <row r="11" spans="1:8" ht="15" x14ac:dyDescent="0.25">
      <c r="A11" s="11" t="s">
        <v>83</v>
      </c>
      <c r="B11" s="11" t="s">
        <v>84</v>
      </c>
      <c r="C11" s="16">
        <v>44418</v>
      </c>
      <c r="D11" s="8" t="s">
        <v>10</v>
      </c>
      <c r="E11" s="11" t="s">
        <v>16</v>
      </c>
      <c r="F11" s="14" t="s">
        <v>85</v>
      </c>
      <c r="G11" s="15">
        <v>6500</v>
      </c>
      <c r="H11" s="23" t="s">
        <v>88</v>
      </c>
    </row>
    <row r="12" spans="1:8" ht="15" x14ac:dyDescent="0.25">
      <c r="A12" s="11" t="s">
        <v>45</v>
      </c>
      <c r="B12" s="11" t="s">
        <v>84</v>
      </c>
      <c r="C12" s="16">
        <v>44418</v>
      </c>
      <c r="D12" s="8" t="s">
        <v>10</v>
      </c>
      <c r="E12" s="11" t="s">
        <v>16</v>
      </c>
      <c r="F12" s="14" t="s">
        <v>85</v>
      </c>
      <c r="G12" s="15">
        <v>6500</v>
      </c>
      <c r="H12" s="23" t="s">
        <v>46</v>
      </c>
    </row>
    <row r="13" spans="1:8" ht="25.5" customHeight="1" x14ac:dyDescent="0.25">
      <c r="A13" s="29" t="s">
        <v>24</v>
      </c>
      <c r="B13" s="11"/>
      <c r="C13" s="30">
        <v>44475</v>
      </c>
      <c r="D13" s="31" t="s">
        <v>10</v>
      </c>
      <c r="E13" s="29" t="s">
        <v>51</v>
      </c>
      <c r="F13" s="30">
        <v>44778</v>
      </c>
      <c r="G13" s="28">
        <v>800</v>
      </c>
      <c r="H13" s="23" t="s">
        <v>28</v>
      </c>
    </row>
    <row r="14" spans="1:8" ht="15" x14ac:dyDescent="0.25">
      <c r="A14" s="29"/>
      <c r="B14" s="11"/>
      <c r="C14" s="30"/>
      <c r="D14" s="31"/>
      <c r="E14" s="29"/>
      <c r="F14" s="27"/>
      <c r="G14" s="28"/>
      <c r="H14" s="23" t="s">
        <v>27</v>
      </c>
    </row>
    <row r="15" spans="1:8" ht="15" x14ac:dyDescent="0.25">
      <c r="A15" s="11" t="s">
        <v>29</v>
      </c>
      <c r="B15" s="12"/>
      <c r="C15" s="16">
        <v>44552</v>
      </c>
      <c r="D15" s="8" t="s">
        <v>10</v>
      </c>
      <c r="E15" s="11" t="s">
        <v>30</v>
      </c>
      <c r="F15" s="16">
        <v>44926</v>
      </c>
      <c r="G15" s="7" t="s">
        <v>32</v>
      </c>
      <c r="H15" s="23" t="s">
        <v>31</v>
      </c>
    </row>
    <row r="16" spans="1:8" ht="25.5" x14ac:dyDescent="0.25">
      <c r="A16" s="11" t="s">
        <v>52</v>
      </c>
      <c r="B16" s="11"/>
      <c r="C16" s="16">
        <v>44586</v>
      </c>
      <c r="D16" s="8" t="s">
        <v>10</v>
      </c>
      <c r="E16" s="11" t="s">
        <v>54</v>
      </c>
      <c r="F16" s="16">
        <v>44748</v>
      </c>
      <c r="G16" s="17" t="s">
        <v>53</v>
      </c>
      <c r="H16" s="23" t="s">
        <v>64</v>
      </c>
    </row>
    <row r="17" spans="1:8" ht="15" x14ac:dyDescent="0.25">
      <c r="A17" s="11" t="s">
        <v>52</v>
      </c>
      <c r="B17" s="11" t="s">
        <v>66</v>
      </c>
      <c r="C17" s="16">
        <v>44623</v>
      </c>
      <c r="D17" s="8" t="s">
        <v>10</v>
      </c>
      <c r="E17" s="11" t="s">
        <v>55</v>
      </c>
      <c r="F17" s="16">
        <v>44926</v>
      </c>
      <c r="G17" s="15">
        <v>10000</v>
      </c>
      <c r="H17" s="23" t="s">
        <v>64</v>
      </c>
    </row>
    <row r="18" spans="1:8" ht="25.5" x14ac:dyDescent="0.25">
      <c r="A18" s="11" t="s">
        <v>59</v>
      </c>
      <c r="B18" s="11"/>
      <c r="C18" s="16">
        <v>44657</v>
      </c>
      <c r="D18" s="8" t="s">
        <v>204</v>
      </c>
      <c r="E18" s="11" t="s">
        <v>60</v>
      </c>
      <c r="F18" s="10" t="s">
        <v>12</v>
      </c>
      <c r="G18" s="15">
        <v>5600</v>
      </c>
      <c r="H18" s="23" t="s">
        <v>67</v>
      </c>
    </row>
    <row r="19" spans="1:8" ht="15" x14ac:dyDescent="0.25">
      <c r="A19" s="11" t="s">
        <v>61</v>
      </c>
      <c r="B19" s="11" t="s">
        <v>62</v>
      </c>
      <c r="C19" s="16">
        <v>44700</v>
      </c>
      <c r="D19" s="8" t="s">
        <v>10</v>
      </c>
      <c r="E19" s="11" t="s">
        <v>63</v>
      </c>
      <c r="F19" s="16">
        <v>44926</v>
      </c>
      <c r="G19" s="15">
        <v>24000</v>
      </c>
      <c r="H19" s="23" t="s">
        <v>65</v>
      </c>
    </row>
    <row r="20" spans="1:8" ht="15" x14ac:dyDescent="0.25">
      <c r="A20" s="11" t="s">
        <v>68</v>
      </c>
      <c r="B20" s="11" t="s">
        <v>69</v>
      </c>
      <c r="C20" s="16">
        <v>44719</v>
      </c>
      <c r="D20" s="8" t="s">
        <v>10</v>
      </c>
      <c r="E20" s="11" t="s">
        <v>71</v>
      </c>
      <c r="F20" s="16">
        <v>45389</v>
      </c>
      <c r="G20" s="15" t="s">
        <v>72</v>
      </c>
      <c r="H20" s="22" t="s">
        <v>70</v>
      </c>
    </row>
    <row r="21" spans="1:8" ht="15" x14ac:dyDescent="0.25">
      <c r="A21" s="11" t="s">
        <v>76</v>
      </c>
      <c r="B21" s="20"/>
      <c r="C21" s="16">
        <v>44792</v>
      </c>
      <c r="D21" s="8" t="s">
        <v>10</v>
      </c>
      <c r="E21" s="11" t="s">
        <v>77</v>
      </c>
      <c r="F21" s="16">
        <v>44848</v>
      </c>
      <c r="G21" s="15">
        <v>1000</v>
      </c>
      <c r="H21" s="24" t="s">
        <v>93</v>
      </c>
    </row>
    <row r="22" spans="1:8" ht="15" x14ac:dyDescent="0.25">
      <c r="A22" s="29" t="s">
        <v>78</v>
      </c>
      <c r="B22" s="29" t="s">
        <v>89</v>
      </c>
      <c r="C22" s="30">
        <v>44796</v>
      </c>
      <c r="D22" s="31" t="s">
        <v>10</v>
      </c>
      <c r="E22" s="29" t="s">
        <v>79</v>
      </c>
      <c r="F22" s="27" t="s">
        <v>12</v>
      </c>
      <c r="G22" s="28" t="s">
        <v>80</v>
      </c>
      <c r="H22" s="23" t="s">
        <v>86</v>
      </c>
    </row>
    <row r="23" spans="1:8" ht="15" x14ac:dyDescent="0.25">
      <c r="A23" s="29"/>
      <c r="B23" s="29"/>
      <c r="C23" s="30"/>
      <c r="D23" s="31"/>
      <c r="E23" s="29"/>
      <c r="F23" s="27"/>
      <c r="G23" s="28"/>
      <c r="H23" s="23" t="s">
        <v>94</v>
      </c>
    </row>
    <row r="24" spans="1:8" ht="15" x14ac:dyDescent="0.25">
      <c r="A24" s="29"/>
      <c r="B24" s="29"/>
      <c r="C24" s="30"/>
      <c r="D24" s="31"/>
      <c r="E24" s="29"/>
      <c r="F24" s="27"/>
      <c r="G24" s="28"/>
      <c r="H24" s="23" t="s">
        <v>14</v>
      </c>
    </row>
    <row r="25" spans="1:8" ht="15" x14ac:dyDescent="0.25">
      <c r="A25" s="11" t="s">
        <v>49</v>
      </c>
      <c r="B25" s="20"/>
      <c r="C25" s="16">
        <v>44804</v>
      </c>
      <c r="D25" s="8" t="s">
        <v>10</v>
      </c>
      <c r="E25" s="11" t="s">
        <v>25</v>
      </c>
      <c r="F25" s="16">
        <v>44847</v>
      </c>
      <c r="G25" s="15">
        <v>320</v>
      </c>
      <c r="H25" s="23" t="s">
        <v>17</v>
      </c>
    </row>
    <row r="26" spans="1:8" ht="15" x14ac:dyDescent="0.25">
      <c r="A26" s="11" t="s">
        <v>81</v>
      </c>
      <c r="B26" s="11" t="s">
        <v>90</v>
      </c>
      <c r="C26" s="16">
        <v>44839</v>
      </c>
      <c r="D26" s="8" t="s">
        <v>10</v>
      </c>
      <c r="E26" s="11" t="s">
        <v>92</v>
      </c>
      <c r="F26" s="16">
        <v>44845</v>
      </c>
      <c r="G26" s="15">
        <v>2500</v>
      </c>
      <c r="H26" s="24" t="s">
        <v>91</v>
      </c>
    </row>
    <row r="27" spans="1:8" ht="40.5" customHeight="1" x14ac:dyDescent="0.25">
      <c r="A27" s="11" t="s">
        <v>192</v>
      </c>
      <c r="B27" s="11" t="s">
        <v>195</v>
      </c>
      <c r="C27" s="16">
        <v>44873</v>
      </c>
      <c r="D27" s="8" t="s">
        <v>10</v>
      </c>
      <c r="E27" s="13" t="s">
        <v>196</v>
      </c>
      <c r="F27" s="16">
        <v>44895</v>
      </c>
      <c r="G27" s="15">
        <v>12000</v>
      </c>
      <c r="H27" s="26" t="s">
        <v>197</v>
      </c>
    </row>
    <row r="28" spans="1:8" ht="15" x14ac:dyDescent="0.25">
      <c r="A28" s="11" t="s">
        <v>102</v>
      </c>
      <c r="B28" s="11" t="s">
        <v>103</v>
      </c>
      <c r="C28" s="16">
        <v>44907</v>
      </c>
      <c r="D28" s="8" t="s">
        <v>10</v>
      </c>
      <c r="E28" s="11" t="s">
        <v>104</v>
      </c>
      <c r="F28" s="16">
        <v>45291</v>
      </c>
      <c r="G28" s="15" t="s">
        <v>105</v>
      </c>
      <c r="H28" s="22" t="s">
        <v>108</v>
      </c>
    </row>
    <row r="29" spans="1:8" ht="15" x14ac:dyDescent="0.25">
      <c r="A29" s="11" t="s">
        <v>112</v>
      </c>
      <c r="B29" s="11" t="s">
        <v>114</v>
      </c>
      <c r="C29" s="16">
        <v>44907</v>
      </c>
      <c r="D29" s="8" t="s">
        <v>10</v>
      </c>
      <c r="E29" s="11" t="s">
        <v>111</v>
      </c>
      <c r="F29" s="16">
        <v>45291</v>
      </c>
      <c r="G29" s="15" t="s">
        <v>113</v>
      </c>
      <c r="H29" s="22" t="s">
        <v>108</v>
      </c>
    </row>
    <row r="30" spans="1:8" ht="15" x14ac:dyDescent="0.25">
      <c r="A30" s="11" t="s">
        <v>95</v>
      </c>
      <c r="B30" s="11" t="s">
        <v>96</v>
      </c>
      <c r="C30" s="16">
        <v>44909</v>
      </c>
      <c r="D30" s="8" t="s">
        <v>10</v>
      </c>
      <c r="E30" s="11" t="s">
        <v>97</v>
      </c>
      <c r="F30" s="16">
        <v>45291</v>
      </c>
      <c r="G30" s="15" t="s">
        <v>98</v>
      </c>
      <c r="H30" s="22" t="s">
        <v>109</v>
      </c>
    </row>
    <row r="31" spans="1:8" ht="15" x14ac:dyDescent="0.25">
      <c r="A31" s="11" t="s">
        <v>100</v>
      </c>
      <c r="B31" s="11" t="s">
        <v>99</v>
      </c>
      <c r="C31" s="16">
        <v>44911</v>
      </c>
      <c r="D31" s="8" t="s">
        <v>10</v>
      </c>
      <c r="E31" s="11" t="s">
        <v>101</v>
      </c>
      <c r="F31" s="16">
        <v>45291</v>
      </c>
      <c r="G31" s="15">
        <v>4166.67</v>
      </c>
      <c r="H31" s="22" t="s">
        <v>110</v>
      </c>
    </row>
    <row r="32" spans="1:8" ht="15" x14ac:dyDescent="0.25">
      <c r="A32" s="11" t="s">
        <v>29</v>
      </c>
      <c r="B32" s="12"/>
      <c r="C32" s="16">
        <v>44914</v>
      </c>
      <c r="D32" s="8" t="s">
        <v>10</v>
      </c>
      <c r="E32" s="11" t="s">
        <v>30</v>
      </c>
      <c r="F32" s="16">
        <v>45133</v>
      </c>
      <c r="G32" s="7" t="s">
        <v>32</v>
      </c>
      <c r="H32" s="22" t="s">
        <v>31</v>
      </c>
    </row>
    <row r="33" spans="1:8" ht="15" x14ac:dyDescent="0.25">
      <c r="A33" s="11" t="s">
        <v>107</v>
      </c>
      <c r="B33" s="11" t="s">
        <v>106</v>
      </c>
      <c r="C33" s="16">
        <v>44918</v>
      </c>
      <c r="D33" s="8" t="s">
        <v>10</v>
      </c>
      <c r="E33" s="11" t="s">
        <v>139</v>
      </c>
      <c r="F33" s="16">
        <v>45100</v>
      </c>
      <c r="G33" s="15">
        <v>24000</v>
      </c>
      <c r="H33" s="23" t="s">
        <v>65</v>
      </c>
    </row>
    <row r="34" spans="1:8" ht="15" x14ac:dyDescent="0.25">
      <c r="A34" s="11" t="s">
        <v>115</v>
      </c>
      <c r="B34" s="11" t="s">
        <v>116</v>
      </c>
      <c r="C34" s="16">
        <v>44960</v>
      </c>
      <c r="D34" s="8" t="s">
        <v>10</v>
      </c>
      <c r="E34" s="11" t="s">
        <v>117</v>
      </c>
      <c r="F34" s="16">
        <v>45002</v>
      </c>
      <c r="G34" s="15" t="s">
        <v>124</v>
      </c>
      <c r="H34" s="22" t="s">
        <v>118</v>
      </c>
    </row>
    <row r="35" spans="1:8" ht="15" x14ac:dyDescent="0.25">
      <c r="A35" s="11" t="s">
        <v>119</v>
      </c>
      <c r="B35" s="11"/>
      <c r="C35" s="16">
        <v>44979</v>
      </c>
      <c r="D35" s="8" t="s">
        <v>10</v>
      </c>
      <c r="E35" s="11" t="s">
        <v>120</v>
      </c>
      <c r="F35" s="10" t="s">
        <v>12</v>
      </c>
      <c r="G35" s="15">
        <f>6021.3</f>
        <v>6021.3</v>
      </c>
      <c r="H35" s="23" t="s">
        <v>121</v>
      </c>
    </row>
    <row r="36" spans="1:8" ht="15" x14ac:dyDescent="0.25">
      <c r="A36" s="11" t="s">
        <v>122</v>
      </c>
      <c r="B36" s="11"/>
      <c r="C36" s="16">
        <v>44979</v>
      </c>
      <c r="D36" s="8" t="s">
        <v>10</v>
      </c>
      <c r="E36" s="11" t="s">
        <v>123</v>
      </c>
      <c r="F36" s="16">
        <v>45007</v>
      </c>
      <c r="G36" s="15">
        <v>2322</v>
      </c>
      <c r="H36" s="23" t="s">
        <v>125</v>
      </c>
    </row>
    <row r="37" spans="1:8" ht="15" x14ac:dyDescent="0.25">
      <c r="A37" s="11" t="s">
        <v>44</v>
      </c>
      <c r="B37" s="11" t="s">
        <v>126</v>
      </c>
      <c r="C37" s="16">
        <v>44984</v>
      </c>
      <c r="D37" s="8" t="s">
        <v>10</v>
      </c>
      <c r="E37" s="11" t="s">
        <v>128</v>
      </c>
      <c r="F37" s="16">
        <v>45063</v>
      </c>
      <c r="G37" s="15">
        <v>5000</v>
      </c>
      <c r="H37" s="22" t="s">
        <v>127</v>
      </c>
    </row>
    <row r="38" spans="1:8" ht="15" x14ac:dyDescent="0.25">
      <c r="A38" s="11" t="s">
        <v>129</v>
      </c>
      <c r="B38" s="11" t="s">
        <v>140</v>
      </c>
      <c r="C38" s="16">
        <v>44984</v>
      </c>
      <c r="D38" s="8" t="s">
        <v>10</v>
      </c>
      <c r="E38" s="11" t="s">
        <v>130</v>
      </c>
      <c r="F38" s="16">
        <v>45012</v>
      </c>
      <c r="G38" s="15">
        <v>1800</v>
      </c>
      <c r="H38" s="22" t="s">
        <v>131</v>
      </c>
    </row>
    <row r="39" spans="1:8" ht="15" x14ac:dyDescent="0.25">
      <c r="A39" s="11" t="s">
        <v>136</v>
      </c>
      <c r="B39" s="11" t="s">
        <v>137</v>
      </c>
      <c r="C39" s="16">
        <v>45008</v>
      </c>
      <c r="D39" s="8" t="s">
        <v>10</v>
      </c>
      <c r="E39" s="11" t="s">
        <v>138</v>
      </c>
      <c r="F39" s="16">
        <v>45374</v>
      </c>
      <c r="G39" s="15" t="s">
        <v>141</v>
      </c>
      <c r="H39" s="23" t="s">
        <v>65</v>
      </c>
    </row>
    <row r="40" spans="1:8" ht="15" x14ac:dyDescent="0.25">
      <c r="A40" s="11" t="s">
        <v>132</v>
      </c>
      <c r="B40" s="11" t="s">
        <v>133</v>
      </c>
      <c r="C40" s="16">
        <v>45008</v>
      </c>
      <c r="D40" s="8" t="s">
        <v>10</v>
      </c>
      <c r="E40" s="11" t="s">
        <v>134</v>
      </c>
      <c r="F40" s="10" t="s">
        <v>12</v>
      </c>
      <c r="G40" s="15">
        <v>53000</v>
      </c>
      <c r="H40" s="22" t="s">
        <v>135</v>
      </c>
    </row>
    <row r="41" spans="1:8" ht="25.5" x14ac:dyDescent="0.25">
      <c r="A41" s="11" t="s">
        <v>9</v>
      </c>
      <c r="B41" s="11" t="s">
        <v>152</v>
      </c>
      <c r="C41" s="16">
        <v>45029</v>
      </c>
      <c r="D41" s="8" t="s">
        <v>10</v>
      </c>
      <c r="E41" s="13" t="s">
        <v>150</v>
      </c>
      <c r="F41" s="10" t="s">
        <v>12</v>
      </c>
      <c r="G41" s="15" t="s">
        <v>151</v>
      </c>
      <c r="H41" s="22" t="s">
        <v>173</v>
      </c>
    </row>
    <row r="42" spans="1:8" ht="15" x14ac:dyDescent="0.25">
      <c r="A42" s="11" t="s">
        <v>26</v>
      </c>
      <c r="B42" s="12"/>
      <c r="C42" s="16">
        <v>45034</v>
      </c>
      <c r="D42" s="8" t="s">
        <v>10</v>
      </c>
      <c r="E42" s="11" t="s">
        <v>57</v>
      </c>
      <c r="F42" s="16">
        <v>45046</v>
      </c>
      <c r="G42" s="15">
        <v>2000</v>
      </c>
      <c r="H42" s="22" t="s">
        <v>145</v>
      </c>
    </row>
    <row r="43" spans="1:8" ht="15" x14ac:dyDescent="0.25">
      <c r="A43" s="11" t="s">
        <v>35</v>
      </c>
      <c r="B43" s="12"/>
      <c r="C43" s="16">
        <v>44304</v>
      </c>
      <c r="D43" s="8" t="s">
        <v>10</v>
      </c>
      <c r="E43" s="11" t="s">
        <v>56</v>
      </c>
      <c r="F43" s="16">
        <v>45046</v>
      </c>
      <c r="G43" s="15">
        <v>500</v>
      </c>
      <c r="H43" s="22" t="s">
        <v>146</v>
      </c>
    </row>
    <row r="44" spans="1:8" ht="15" x14ac:dyDescent="0.25">
      <c r="A44" s="11" t="s">
        <v>142</v>
      </c>
      <c r="B44" s="12"/>
      <c r="C44" s="16">
        <v>45034</v>
      </c>
      <c r="D44" s="8" t="s">
        <v>10</v>
      </c>
      <c r="E44" s="11" t="s">
        <v>143</v>
      </c>
      <c r="F44" s="16">
        <v>45046</v>
      </c>
      <c r="G44" s="15">
        <v>625</v>
      </c>
      <c r="H44" s="22" t="s">
        <v>147</v>
      </c>
    </row>
    <row r="45" spans="1:8" ht="15" x14ac:dyDescent="0.25">
      <c r="A45" s="11" t="s">
        <v>33</v>
      </c>
      <c r="B45" s="12"/>
      <c r="C45" s="16">
        <v>45037</v>
      </c>
      <c r="D45" s="8" t="s">
        <v>10</v>
      </c>
      <c r="E45" s="11" t="s">
        <v>58</v>
      </c>
      <c r="F45" s="16">
        <v>45046</v>
      </c>
      <c r="G45" s="15">
        <v>721.15</v>
      </c>
      <c r="H45" s="22" t="s">
        <v>148</v>
      </c>
    </row>
    <row r="46" spans="1:8" ht="25.5" x14ac:dyDescent="0.25">
      <c r="A46" s="11" t="s">
        <v>49</v>
      </c>
      <c r="B46" s="11"/>
      <c r="C46" s="16">
        <v>45037</v>
      </c>
      <c r="D46" s="8" t="s">
        <v>203</v>
      </c>
      <c r="E46" s="11" t="s">
        <v>144</v>
      </c>
      <c r="F46" s="16">
        <v>45230</v>
      </c>
      <c r="G46" s="15">
        <v>720</v>
      </c>
      <c r="H46" s="23" t="s">
        <v>149</v>
      </c>
    </row>
    <row r="47" spans="1:8" ht="25.5" x14ac:dyDescent="0.25">
      <c r="A47" s="11" t="s">
        <v>153</v>
      </c>
      <c r="B47" s="11" t="s">
        <v>155</v>
      </c>
      <c r="C47" s="16">
        <v>45042</v>
      </c>
      <c r="D47" s="8" t="s">
        <v>10</v>
      </c>
      <c r="E47" s="13" t="s">
        <v>154</v>
      </c>
      <c r="F47" s="16">
        <v>45042</v>
      </c>
      <c r="G47" s="15">
        <v>15600</v>
      </c>
      <c r="H47" s="22" t="s">
        <v>174</v>
      </c>
    </row>
    <row r="48" spans="1:8" ht="25.5" x14ac:dyDescent="0.25">
      <c r="A48" s="11" t="s">
        <v>153</v>
      </c>
      <c r="B48" s="12"/>
      <c r="C48" s="16">
        <v>45058</v>
      </c>
      <c r="D48" s="8" t="s">
        <v>200</v>
      </c>
      <c r="E48" s="13" t="s">
        <v>156</v>
      </c>
      <c r="F48" s="16" t="s">
        <v>12</v>
      </c>
      <c r="G48" s="15">
        <v>4264</v>
      </c>
      <c r="H48" s="22" t="s">
        <v>174</v>
      </c>
    </row>
    <row r="49" spans="1:8" ht="25.5" x14ac:dyDescent="0.25">
      <c r="A49" s="11" t="s">
        <v>201</v>
      </c>
      <c r="B49" s="11"/>
      <c r="C49" s="16">
        <v>45068</v>
      </c>
      <c r="D49" s="8" t="s">
        <v>199</v>
      </c>
      <c r="E49" s="11" t="s">
        <v>157</v>
      </c>
      <c r="F49" s="10" t="s">
        <v>12</v>
      </c>
      <c r="G49" s="15">
        <v>800</v>
      </c>
      <c r="H49" s="23" t="s">
        <v>175</v>
      </c>
    </row>
    <row r="50" spans="1:8" ht="89.25" x14ac:dyDescent="0.25">
      <c r="A50" s="11" t="s">
        <v>158</v>
      </c>
      <c r="B50" s="11" t="s">
        <v>159</v>
      </c>
      <c r="C50" s="16">
        <v>45086</v>
      </c>
      <c r="D50" s="8" t="s">
        <v>10</v>
      </c>
      <c r="E50" s="11" t="s">
        <v>160</v>
      </c>
      <c r="F50" s="16">
        <v>45397</v>
      </c>
      <c r="G50" s="7" t="s">
        <v>161</v>
      </c>
      <c r="H50" s="22" t="s">
        <v>177</v>
      </c>
    </row>
    <row r="51" spans="1:8" ht="15" x14ac:dyDescent="0.25">
      <c r="A51" s="11" t="s">
        <v>47</v>
      </c>
      <c r="B51" s="12"/>
      <c r="C51" s="16">
        <v>45124</v>
      </c>
      <c r="D51" s="8" t="s">
        <v>10</v>
      </c>
      <c r="E51" s="11" t="s">
        <v>74</v>
      </c>
      <c r="F51" s="16">
        <v>45148</v>
      </c>
      <c r="G51" s="15">
        <v>416</v>
      </c>
      <c r="H51" s="22" t="s">
        <v>50</v>
      </c>
    </row>
    <row r="52" spans="1:8" ht="15" x14ac:dyDescent="0.25">
      <c r="A52" s="11" t="s">
        <v>162</v>
      </c>
      <c r="B52" s="11" t="s">
        <v>164</v>
      </c>
      <c r="C52" s="16">
        <v>45135</v>
      </c>
      <c r="D52" s="8" t="s">
        <v>10</v>
      </c>
      <c r="E52" s="11" t="s">
        <v>163</v>
      </c>
      <c r="F52" s="16">
        <v>45254</v>
      </c>
      <c r="G52" s="15">
        <v>1400</v>
      </c>
      <c r="H52" s="22" t="s">
        <v>176</v>
      </c>
    </row>
    <row r="53" spans="1:8" ht="15" x14ac:dyDescent="0.25">
      <c r="A53" s="11" t="s">
        <v>73</v>
      </c>
      <c r="B53" s="12"/>
      <c r="C53" s="16">
        <v>45140</v>
      </c>
      <c r="D53" s="8" t="s">
        <v>10</v>
      </c>
      <c r="E53" s="11" t="s">
        <v>75</v>
      </c>
      <c r="F53" s="16">
        <v>45148</v>
      </c>
      <c r="G53" s="15">
        <v>500</v>
      </c>
      <c r="H53" s="22" t="s">
        <v>178</v>
      </c>
    </row>
    <row r="54" spans="1:8" ht="25.5" x14ac:dyDescent="0.25">
      <c r="A54" s="11" t="s">
        <v>165</v>
      </c>
      <c r="B54" s="11" t="s">
        <v>166</v>
      </c>
      <c r="C54" s="16">
        <v>45147</v>
      </c>
      <c r="D54" s="8" t="s">
        <v>10</v>
      </c>
      <c r="E54" s="11" t="s">
        <v>167</v>
      </c>
      <c r="F54" s="10" t="s">
        <v>12</v>
      </c>
      <c r="G54" s="7" t="s">
        <v>168</v>
      </c>
      <c r="H54" s="23" t="s">
        <v>182</v>
      </c>
    </row>
    <row r="55" spans="1:8" ht="25.5" x14ac:dyDescent="0.25">
      <c r="A55" s="11" t="s">
        <v>119</v>
      </c>
      <c r="B55" s="12"/>
      <c r="C55" s="16">
        <v>45163</v>
      </c>
      <c r="D55" s="8" t="s">
        <v>229</v>
      </c>
      <c r="E55" s="13" t="s">
        <v>181</v>
      </c>
      <c r="F55" s="10" t="s">
        <v>12</v>
      </c>
      <c r="G55" s="7">
        <f>5951-135-136</f>
        <v>5680</v>
      </c>
      <c r="H55" s="23" t="s">
        <v>121</v>
      </c>
    </row>
    <row r="56" spans="1:8" ht="25.5" x14ac:dyDescent="0.25">
      <c r="A56" s="11" t="s">
        <v>171</v>
      </c>
      <c r="B56" s="12"/>
      <c r="C56" s="16">
        <v>45168</v>
      </c>
      <c r="D56" s="8" t="s">
        <v>202</v>
      </c>
      <c r="E56" s="13" t="s">
        <v>172</v>
      </c>
      <c r="F56" s="10" t="s">
        <v>12</v>
      </c>
      <c r="G56" s="15">
        <v>1000</v>
      </c>
      <c r="H56" s="23" t="s">
        <v>175</v>
      </c>
    </row>
    <row r="57" spans="1:8" ht="15" x14ac:dyDescent="0.25">
      <c r="A57" s="11" t="s">
        <v>29</v>
      </c>
      <c r="B57" s="12"/>
      <c r="C57" s="16">
        <v>45134</v>
      </c>
      <c r="D57" s="8" t="s">
        <v>10</v>
      </c>
      <c r="E57" s="11" t="s">
        <v>30</v>
      </c>
      <c r="F57" s="16">
        <v>45164</v>
      </c>
      <c r="G57" s="15">
        <v>1360</v>
      </c>
      <c r="H57" s="23" t="s">
        <v>179</v>
      </c>
    </row>
    <row r="58" spans="1:8" ht="15" x14ac:dyDescent="0.25">
      <c r="A58" s="11" t="s">
        <v>29</v>
      </c>
      <c r="B58" s="12"/>
      <c r="C58" s="16">
        <v>45165</v>
      </c>
      <c r="D58" s="8" t="s">
        <v>10</v>
      </c>
      <c r="E58" s="11" t="s">
        <v>30</v>
      </c>
      <c r="F58" s="16">
        <v>45535</v>
      </c>
      <c r="G58" s="7">
        <v>16560</v>
      </c>
      <c r="H58" s="23"/>
    </row>
    <row r="59" spans="1:8" ht="15" x14ac:dyDescent="0.25">
      <c r="A59" s="11" t="s">
        <v>169</v>
      </c>
      <c r="B59" s="11" t="s">
        <v>170</v>
      </c>
      <c r="C59" s="16">
        <v>45174</v>
      </c>
      <c r="D59" s="8" t="s">
        <v>206</v>
      </c>
      <c r="E59" s="11" t="s">
        <v>134</v>
      </c>
      <c r="F59" s="16">
        <v>45260</v>
      </c>
      <c r="G59" s="15">
        <v>52000</v>
      </c>
      <c r="H59" s="23" t="s">
        <v>180</v>
      </c>
    </row>
    <row r="60" spans="1:8" ht="25.5" x14ac:dyDescent="0.25">
      <c r="A60" s="11" t="s">
        <v>153</v>
      </c>
      <c r="B60" s="20"/>
      <c r="C60" s="16">
        <v>45196</v>
      </c>
      <c r="D60" s="8" t="s">
        <v>205</v>
      </c>
      <c r="E60" s="13" t="s">
        <v>207</v>
      </c>
      <c r="F60" s="16" t="s">
        <v>12</v>
      </c>
      <c r="G60" s="15">
        <v>3600</v>
      </c>
      <c r="H60" s="23" t="s">
        <v>211</v>
      </c>
    </row>
    <row r="61" spans="1:8" ht="38.25" x14ac:dyDescent="0.25">
      <c r="A61" s="11" t="s">
        <v>183</v>
      </c>
      <c r="B61" s="11" t="s">
        <v>184</v>
      </c>
      <c r="C61" s="16">
        <v>45237</v>
      </c>
      <c r="D61" s="8" t="s">
        <v>10</v>
      </c>
      <c r="E61" s="13" t="s">
        <v>235</v>
      </c>
      <c r="F61" s="16">
        <v>45603</v>
      </c>
      <c r="G61" s="7" t="s">
        <v>234</v>
      </c>
      <c r="H61" s="23" t="s">
        <v>185</v>
      </c>
    </row>
    <row r="62" spans="1:8" ht="25.5" x14ac:dyDescent="0.25">
      <c r="A62" s="11" t="s">
        <v>186</v>
      </c>
      <c r="B62" s="11" t="s">
        <v>187</v>
      </c>
      <c r="C62" s="16">
        <v>45246</v>
      </c>
      <c r="D62" s="8" t="s">
        <v>10</v>
      </c>
      <c r="E62" s="25" t="s">
        <v>188</v>
      </c>
      <c r="F62" s="10" t="s">
        <v>12</v>
      </c>
      <c r="G62" s="7" t="s">
        <v>189</v>
      </c>
      <c r="H62" s="23" t="s">
        <v>212</v>
      </c>
    </row>
    <row r="63" spans="1:8" ht="15" x14ac:dyDescent="0.25">
      <c r="A63" s="11" t="s">
        <v>208</v>
      </c>
      <c r="B63" s="12"/>
      <c r="C63" s="16">
        <v>45251</v>
      </c>
      <c r="D63" s="8" t="s">
        <v>10</v>
      </c>
      <c r="E63" s="25" t="s">
        <v>190</v>
      </c>
      <c r="F63" s="16">
        <v>45266</v>
      </c>
      <c r="G63" s="15">
        <v>1600</v>
      </c>
      <c r="H63" s="23" t="s">
        <v>191</v>
      </c>
    </row>
    <row r="64" spans="1:8" ht="15" x14ac:dyDescent="0.25">
      <c r="A64" s="11" t="s">
        <v>47</v>
      </c>
      <c r="B64" s="12"/>
      <c r="C64" s="16">
        <v>45253</v>
      </c>
      <c r="D64" s="8" t="s">
        <v>10</v>
      </c>
      <c r="E64" s="11" t="s">
        <v>48</v>
      </c>
      <c r="F64" s="16">
        <v>45266</v>
      </c>
      <c r="G64" s="15">
        <v>600</v>
      </c>
      <c r="H64" s="23" t="s">
        <v>50</v>
      </c>
    </row>
    <row r="65" spans="1:8" ht="25.5" x14ac:dyDescent="0.25">
      <c r="A65" s="11" t="s">
        <v>171</v>
      </c>
      <c r="B65" s="12"/>
      <c r="C65" s="16">
        <v>45254</v>
      </c>
      <c r="D65" s="8" t="s">
        <v>209</v>
      </c>
      <c r="E65" s="11" t="s">
        <v>210</v>
      </c>
      <c r="F65" s="16">
        <v>45264</v>
      </c>
      <c r="G65" s="15">
        <v>600</v>
      </c>
      <c r="H65" s="23" t="s">
        <v>213</v>
      </c>
    </row>
    <row r="66" spans="1:8" ht="25.5" x14ac:dyDescent="0.25">
      <c r="A66" s="11" t="s">
        <v>192</v>
      </c>
      <c r="B66" s="12"/>
      <c r="C66" s="16">
        <v>45281</v>
      </c>
      <c r="D66" s="8" t="s">
        <v>10</v>
      </c>
      <c r="E66" s="13" t="s">
        <v>193</v>
      </c>
      <c r="F66" s="16">
        <v>45412</v>
      </c>
      <c r="G66" s="7" t="s">
        <v>194</v>
      </c>
      <c r="H66" s="23" t="s">
        <v>197</v>
      </c>
    </row>
    <row r="67" spans="1:8" ht="38.25" x14ac:dyDescent="0.25">
      <c r="A67" s="11" t="s">
        <v>214</v>
      </c>
      <c r="B67" s="12"/>
      <c r="C67" s="16">
        <v>45320</v>
      </c>
      <c r="D67" s="8" t="s">
        <v>216</v>
      </c>
      <c r="E67" s="13" t="s">
        <v>215</v>
      </c>
      <c r="F67" s="10" t="s">
        <v>12</v>
      </c>
      <c r="G67" s="15">
        <v>900</v>
      </c>
      <c r="H67" s="26" t="s">
        <v>236</v>
      </c>
    </row>
    <row r="68" spans="1:8" ht="47.25" customHeight="1" x14ac:dyDescent="0.25">
      <c r="A68" s="11" t="s">
        <v>153</v>
      </c>
      <c r="B68" s="12"/>
      <c r="C68" s="16">
        <v>45372</v>
      </c>
      <c r="D68" s="8" t="s">
        <v>217</v>
      </c>
      <c r="E68" s="13" t="s">
        <v>218</v>
      </c>
      <c r="F68" s="16">
        <v>45405</v>
      </c>
      <c r="G68" s="15">
        <v>5000</v>
      </c>
      <c r="H68" s="23" t="s">
        <v>211</v>
      </c>
    </row>
    <row r="69" spans="1:8" ht="25.5" x14ac:dyDescent="0.25">
      <c r="A69" s="11" t="s">
        <v>35</v>
      </c>
      <c r="B69" s="12"/>
      <c r="C69" s="16">
        <v>45385</v>
      </c>
      <c r="D69" s="8" t="s">
        <v>219</v>
      </c>
      <c r="E69" s="11" t="s">
        <v>220</v>
      </c>
      <c r="F69" s="16">
        <v>45385</v>
      </c>
      <c r="G69" s="15">
        <v>1700</v>
      </c>
      <c r="H69" s="23" t="s">
        <v>36</v>
      </c>
    </row>
    <row r="70" spans="1:8" ht="15" x14ac:dyDescent="0.25">
      <c r="A70" s="11" t="s">
        <v>68</v>
      </c>
      <c r="B70" s="11" t="s">
        <v>227</v>
      </c>
      <c r="C70" s="16">
        <v>45390</v>
      </c>
      <c r="D70" s="8" t="s">
        <v>10</v>
      </c>
      <c r="E70" s="11" t="s">
        <v>228</v>
      </c>
      <c r="F70" s="16">
        <v>46120</v>
      </c>
      <c r="G70" s="15">
        <v>5000</v>
      </c>
      <c r="H70" s="23" t="s">
        <v>70</v>
      </c>
    </row>
    <row r="71" spans="1:8" ht="25.5" x14ac:dyDescent="0.25">
      <c r="A71" s="11" t="s">
        <v>33</v>
      </c>
      <c r="B71" s="12"/>
      <c r="C71" s="16">
        <v>45398</v>
      </c>
      <c r="D71" s="8" t="s">
        <v>221</v>
      </c>
      <c r="E71" s="11" t="s">
        <v>224</v>
      </c>
      <c r="F71" s="16">
        <v>45417</v>
      </c>
      <c r="G71" s="15">
        <v>500</v>
      </c>
      <c r="H71" s="23" t="s">
        <v>34</v>
      </c>
    </row>
    <row r="72" spans="1:8" ht="25.5" x14ac:dyDescent="0.25">
      <c r="A72" s="11" t="s">
        <v>35</v>
      </c>
      <c r="B72" s="12"/>
      <c r="C72" s="16">
        <v>45398</v>
      </c>
      <c r="D72" s="8" t="s">
        <v>222</v>
      </c>
      <c r="E72" s="11" t="s">
        <v>223</v>
      </c>
      <c r="F72" s="16">
        <v>45417</v>
      </c>
      <c r="G72" s="15">
        <v>600</v>
      </c>
      <c r="H72" s="23" t="s">
        <v>36</v>
      </c>
    </row>
    <row r="73" spans="1:8" ht="51" x14ac:dyDescent="0.25">
      <c r="A73" s="11" t="s">
        <v>183</v>
      </c>
      <c r="B73" s="11" t="s">
        <v>230</v>
      </c>
      <c r="C73" s="16">
        <v>45420</v>
      </c>
      <c r="D73" s="8" t="s">
        <v>10</v>
      </c>
      <c r="E73" s="13" t="s">
        <v>232</v>
      </c>
      <c r="F73" s="8" t="s">
        <v>233</v>
      </c>
      <c r="G73" s="7" t="s">
        <v>231</v>
      </c>
      <c r="H73" s="23" t="s">
        <v>185</v>
      </c>
    </row>
    <row r="74" spans="1:8" ht="25.5" x14ac:dyDescent="0.25">
      <c r="A74" s="11" t="s">
        <v>119</v>
      </c>
      <c r="B74" s="11"/>
      <c r="C74" s="16">
        <v>45449</v>
      </c>
      <c r="D74" s="8" t="s">
        <v>225</v>
      </c>
      <c r="E74" s="13" t="s">
        <v>226</v>
      </c>
      <c r="F74" s="10" t="s">
        <v>12</v>
      </c>
      <c r="G74" s="15">
        <v>1495</v>
      </c>
      <c r="H74" s="23" t="s">
        <v>121</v>
      </c>
    </row>
  </sheetData>
  <autoFilter ref="A1:I74" xr:uid="{00000000-0009-0000-0000-000000000000}"/>
  <mergeCells count="20">
    <mergeCell ref="G13:G14"/>
    <mergeCell ref="G5:G7"/>
    <mergeCell ref="A5:A7"/>
    <mergeCell ref="B5:B7"/>
    <mergeCell ref="C5:C7"/>
    <mergeCell ref="D5:D7"/>
    <mergeCell ref="E5:E7"/>
    <mergeCell ref="F5:F7"/>
    <mergeCell ref="A13:A14"/>
    <mergeCell ref="D13:D14"/>
    <mergeCell ref="C13:C14"/>
    <mergeCell ref="E13:E14"/>
    <mergeCell ref="F13:F14"/>
    <mergeCell ref="F22:F24"/>
    <mergeCell ref="G22:G24"/>
    <mergeCell ref="A22:A24"/>
    <mergeCell ref="B22:B24"/>
    <mergeCell ref="C22:C24"/>
    <mergeCell ref="D22:D24"/>
    <mergeCell ref="E22:E24"/>
  </mergeCells>
  <hyperlinks>
    <hyperlink ref="H4" r:id="rId1" display="LINK" xr:uid="{23A3517D-5243-4991-9C18-3F572C28F9A2}"/>
    <hyperlink ref="H6" r:id="rId2" xr:uid="{95B36558-95E3-4E50-82A9-E7B15C275D4C}"/>
    <hyperlink ref="H7" r:id="rId3" xr:uid="{1E5E8B33-7A73-4C40-9AC1-D0220A1973C7}"/>
    <hyperlink ref="H5" r:id="rId4" xr:uid="{9BCE377B-6BF1-4CE6-803D-F88CFD65F501}"/>
    <hyperlink ref="H8" r:id="rId5" xr:uid="{31F05841-4FB3-4A3E-BC4C-7F65AB0D35DF}"/>
    <hyperlink ref="H9" r:id="rId6" xr:uid="{8BB13A2E-C9DD-4EEE-8717-8B48740A82AC}"/>
    <hyperlink ref="H14" r:id="rId7" xr:uid="{4CED92C5-1CD8-49D7-9FD6-6F4C1F9CA1F4}"/>
    <hyperlink ref="H13" r:id="rId8" xr:uid="{D564E50F-A679-4150-8CE4-1BEB837CA158}"/>
    <hyperlink ref="H15" r:id="rId9" xr:uid="{EE95B63E-08AB-4E6D-89AB-999E6622151B}"/>
    <hyperlink ref="H17" r:id="rId10" xr:uid="{38C1ED92-C9A3-4294-AB9A-804DE4B9EB94}"/>
    <hyperlink ref="H19" r:id="rId11" xr:uid="{C3F117D4-519D-4AC8-9C2E-28C07B7DBCDD}"/>
    <hyperlink ref="H18" r:id="rId12" xr:uid="{226EB4D5-1E1E-40C5-A57C-3BF71D118BB8}"/>
    <hyperlink ref="H20" r:id="rId13" xr:uid="{7CF089E2-6C2E-46E0-92EA-FA39AFCB08C0}"/>
    <hyperlink ref="H16" r:id="rId14" xr:uid="{EA2326D9-6E6E-440D-B02B-6487B32A8D02}"/>
    <hyperlink ref="H22" r:id="rId15" xr:uid="{9C196FE9-6483-4BBD-8805-0D9B706BA42F}"/>
    <hyperlink ref="H23" r:id="rId16" xr:uid="{C014291B-BB0D-41FD-99D4-9182B5A03955}"/>
    <hyperlink ref="H24" r:id="rId17" xr:uid="{F5C1B8F9-171B-4893-A5AB-04BE929607DB}"/>
    <hyperlink ref="H10" r:id="rId18" xr:uid="{469B88E2-CCC9-4C69-9BD5-9AB8B6C1D83B}"/>
    <hyperlink ref="H11" r:id="rId19" xr:uid="{B10B1049-05AC-49FD-B1DA-06EE4CA3FABD}"/>
    <hyperlink ref="H12" r:id="rId20" xr:uid="{05ACE7EE-71C3-465B-A20F-8CDCB82B685F}"/>
    <hyperlink ref="H25" r:id="rId21" xr:uid="{ABC7E972-C9C1-4036-95B6-76677A05DA21}"/>
    <hyperlink ref="H26" r:id="rId22" xr:uid="{2FC4FD22-D26D-4D72-B974-5A00E0ADFDF5}"/>
    <hyperlink ref="H21" r:id="rId23" xr:uid="{8F5C07A0-6EB8-4572-90FF-5F1FC73EE1AB}"/>
    <hyperlink ref="H33" r:id="rId24" xr:uid="{9E552A11-4CE6-47E0-ACA6-4F5855ACBED3}"/>
    <hyperlink ref="H30" r:id="rId25" xr:uid="{799B861D-19BD-49C9-A69E-C47835E42C9D}"/>
    <hyperlink ref="H31" r:id="rId26" xr:uid="{66D5CDC3-93AF-47FF-8662-30AF9A4CE39A}"/>
    <hyperlink ref="H28" r:id="rId27" xr:uid="{AEDB3475-5A82-4D1F-AEC3-A1A4A763A56C}"/>
    <hyperlink ref="H29" r:id="rId28" xr:uid="{E697E454-D26B-4E98-996F-75D3A9F08279}"/>
    <hyperlink ref="H32" r:id="rId29" xr:uid="{3D8058EE-CE3B-4058-AC8E-F1F751D0336D}"/>
    <hyperlink ref="H34" r:id="rId30" xr:uid="{951F7752-03DF-4004-B500-4831045FA7D8}"/>
    <hyperlink ref="H35" r:id="rId31" xr:uid="{2DB1596B-BBEE-4237-B0BF-53EEE362AA61}"/>
    <hyperlink ref="H36" r:id="rId32" xr:uid="{55B90834-178A-41EE-8E7B-AB8E2075D340}"/>
    <hyperlink ref="H37" r:id="rId33" xr:uid="{3BB25762-EEA7-47AD-8A93-3F67EEC8753C}"/>
    <hyperlink ref="H38" r:id="rId34" xr:uid="{ACF138D2-E73B-42C0-BA11-520C22B1B3D7}"/>
    <hyperlink ref="H40" r:id="rId35" xr:uid="{F5F81BD4-4155-488C-AAC0-F8FA6AA64D32}"/>
    <hyperlink ref="H39" r:id="rId36" xr:uid="{8BFE39FF-B76F-40C2-B5C9-FAB7707EDEE9}"/>
    <hyperlink ref="H43" r:id="rId37" xr:uid="{951C3CF2-7086-4054-AC58-E128952DCBAE}"/>
    <hyperlink ref="H44" r:id="rId38" xr:uid="{989EE94D-77A5-4D15-8C10-DCBE086220FD}"/>
    <hyperlink ref="H45" r:id="rId39" xr:uid="{C0EE6CC9-CAE5-465D-9B23-0A244F8AB837}"/>
    <hyperlink ref="H46" r:id="rId40" xr:uid="{F3BB67A1-6248-438A-952A-4F0DB0B109B4}"/>
    <hyperlink ref="H41" r:id="rId41" xr:uid="{BCAD3FF1-4062-4CAA-89E2-33C369D18063}"/>
    <hyperlink ref="H47" r:id="rId42" xr:uid="{91E74FFC-C6C6-4A59-AA9A-80063978AA86}"/>
    <hyperlink ref="H51" r:id="rId43" xr:uid="{C409355A-A249-4132-9DE7-23F3FFEDEBCF}"/>
    <hyperlink ref="H52" r:id="rId44" xr:uid="{8131981A-06CA-4D77-9CD9-C63556FA6B25}"/>
    <hyperlink ref="H50" r:id="rId45" xr:uid="{5E4B87BA-31CC-4BE0-91BC-A9B9D329F13D}"/>
    <hyperlink ref="H53" r:id="rId46" xr:uid="{44341496-23A5-449E-8A75-DC477AB340D2}"/>
    <hyperlink ref="H56" r:id="rId47" xr:uid="{D942A219-E480-4DF1-B2BE-714438EF1069}"/>
    <hyperlink ref="H57" r:id="rId48" xr:uid="{D1CC197F-6CEF-4449-830A-C898E6EC9467}"/>
    <hyperlink ref="H59" r:id="rId49" xr:uid="{16F269F8-FA2D-4D20-83CE-05233875EDF2}"/>
    <hyperlink ref="H55" r:id="rId50" xr:uid="{24FC0119-2A22-4306-891B-ED13F4EBFDBC}"/>
    <hyperlink ref="H54" r:id="rId51" xr:uid="{1AB4A435-4F42-4D95-A995-B51FA989C003}"/>
    <hyperlink ref="H42" r:id="rId52" xr:uid="{5AFC4956-D80C-4B10-8F52-DE75E6FBB69C}"/>
    <hyperlink ref="H49" r:id="rId53" xr:uid="{C3F2617C-254E-4FF0-8F5B-399691AD976C}"/>
    <hyperlink ref="H27" r:id="rId54" xr:uid="{1CF942E8-D779-4FCE-A627-E2DC465472A9}"/>
    <hyperlink ref="H48" r:id="rId55" xr:uid="{F02261FA-C1F6-4AED-B89D-A40DDDB9CD7A}"/>
    <hyperlink ref="H60" r:id="rId56" xr:uid="{3901CE97-2C91-4940-9497-685D0F99ABB8}"/>
    <hyperlink ref="H61" r:id="rId57" xr:uid="{12250527-D362-4ECA-9EC3-EAB8692B263A}"/>
    <hyperlink ref="H63" r:id="rId58" xr:uid="{DD383241-79E7-4C71-A823-7D6C738C589F}"/>
    <hyperlink ref="H65" r:id="rId59" xr:uid="{30AC266F-A291-4A8E-B547-37F0BB4743B0}"/>
    <hyperlink ref="H66" r:id="rId60" xr:uid="{D0EE5409-A85F-4C3B-89E2-865C14AE3CDD}"/>
    <hyperlink ref="H64" r:id="rId61" xr:uid="{A1FCF25C-8A7C-419A-B0D9-26E80446790C}"/>
    <hyperlink ref="H62" r:id="rId62" xr:uid="{1C519C50-A47E-4FA9-BB1D-0B335EFB4CEA}"/>
    <hyperlink ref="H74" r:id="rId63" xr:uid="{6496785D-7483-4B3F-94C1-FC1F1A31D344}"/>
    <hyperlink ref="H70" r:id="rId64" xr:uid="{439896B4-DDB2-4156-B8ED-E6D663912F8D}"/>
    <hyperlink ref="H72" r:id="rId65" xr:uid="{A8BF428B-255A-4BAF-B9FC-730C7703D8D5}"/>
    <hyperlink ref="H71" r:id="rId66" xr:uid="{7E726047-CDAC-48A5-9654-201EFBD328DB}"/>
    <hyperlink ref="H69" r:id="rId67" xr:uid="{0D0E78C0-B8F5-4514-8EF4-1E0DD8225241}"/>
    <hyperlink ref="H68" r:id="rId68" xr:uid="{0796A73E-4E3E-4525-88B6-EA14B3EE65F3}"/>
    <hyperlink ref="H73" r:id="rId69" xr:uid="{23B354C1-F145-4ACF-A11D-7602C832C115}"/>
    <hyperlink ref="H67" r:id="rId70" xr:uid="{2D9BF7AB-95B2-43FE-ABD7-3E55D9F3BD48}"/>
  </hyperlinks>
  <pageMargins left="0.7" right="0.7" top="0.75" bottom="0.75" header="0.3" footer="0.3"/>
  <pageSetup paperSize="9" scale="46" fitToHeight="0" orientation="landscape"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aggiornata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Diani_Laura</dc:creator>
  <cp:lastModifiedBy>Antonella Travasoni</cp:lastModifiedBy>
  <dcterms:created xsi:type="dcterms:W3CDTF">2020-04-15T10:21:26Z</dcterms:created>
  <dcterms:modified xsi:type="dcterms:W3CDTF">2024-06-13T16:12:10Z</dcterms:modified>
</cp:coreProperties>
</file>